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442BA6E4-84B3-4A20-937B-2C600DDD8D4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<sst xmlns="http://schemas.openxmlformats.org/spreadsheetml/2006/main" count="1743" uniqueCount="1174">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</sst>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M10" sqref="M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852</v>
      </c>
      <c r="B10" s="149"/>
      <c r="C10" s="149"/>
      <c r="D10" s="145" t="str">
        <f>VLOOKUP(A10,listado,2,0)</f>
        <v>Experto/a 3</v>
      </c>
      <c r="E10" s="145"/>
      <c r="F10" s="145"/>
      <c r="G10" s="182" t="str">
        <f>VLOOKUP(A10,listado,3,0)</f>
        <v>Asistente Dirección del Cambio</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Señalización y Sistemas de Control 
Identificación y Evaluación de Riesgos de Factor Humano en la Normativa Comunitaria y en la RAMS Ferroviaria.</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7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5 años de experiencia global  en el sector de la Ingeniería /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5 años de experiencia como Evaluador ferroviario en proyectos NoBo, DeBo, ISA y AsBo</v>
      </c>
      <c r="C21" s="112"/>
      <c r="D21" s="112"/>
      <c r="E21" s="112"/>
      <c r="F21" s="112"/>
      <c r="G21" s="112"/>
      <c r="H21" s="112"/>
      <c r="I21" s="62"/>
      <c r="J21" s="95"/>
      <c r="K21" s="95"/>
      <c r="L21" s="96"/>
    </row>
    <row r="22" spans="1:12" s="2" customFormat="1" ht="60" customHeight="1" thickBot="1">
      <c r="A22" s="49" t="s">
        <v>40</v>
      </c>
      <c r="B22" s="112" t="str">
        <f>VLOOKUP(A10,listado,9,0)</f>
        <v>Al menos 3 meses realizando funciones similares al puesto ofertado</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wPgZ8Yu2uCkhpPulpsk/zpcQmJUS6GU1r355GAPue1AKjhFBSys5+t8OpPxxFMGRMndV5kG/iWou1nmQQz9VXg==" saltValue="+9kvyBiR+ip9tWfXxIkVc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2024-04-26T10:10:42Z</dcterms:modified>
</cp:coreProperties>
</file>